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95" yWindow="90" windowWidth="11295" windowHeight="9585" activeTab="0"/>
  </bookViews>
  <sheets>
    <sheet name="Sheet1" sheetId="1" r:id="rId1"/>
  </sheets>
  <definedNames>
    <definedName name="_xlnm.Print_Area" localSheetId="0">'Sheet1'!$A$1:$K$64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<sst xmlns="http://schemas.openxmlformats.org/spreadsheetml/2006/main" count="274" uniqueCount="184">
  <si>
    <t>应聘岗位</t>
  </si>
  <si>
    <t>姓名</t>
  </si>
  <si>
    <t>性别</t>
  </si>
  <si>
    <t>市委信息中心</t>
  </si>
  <si>
    <t>法律专干</t>
  </si>
  <si>
    <t>应聘单位</t>
  </si>
  <si>
    <t>市委党校</t>
  </si>
  <si>
    <t>教师1</t>
  </si>
  <si>
    <t>市植保植检站</t>
  </si>
  <si>
    <t>植保植检专干</t>
  </si>
  <si>
    <t>食品检测</t>
  </si>
  <si>
    <t>特种设备监察</t>
  </si>
  <si>
    <t>渔政管理员</t>
  </si>
  <si>
    <t>水土保持和水资源管理员</t>
  </si>
  <si>
    <t>教师2</t>
  </si>
  <si>
    <t>监测员</t>
  </si>
  <si>
    <t>文化专干</t>
  </si>
  <si>
    <t>市质量监督检验及计量鉴定所</t>
  </si>
  <si>
    <t>市渔政管理站</t>
  </si>
  <si>
    <t>市水土保持和水资源管理局</t>
  </si>
  <si>
    <t>市环境保护监测站</t>
  </si>
  <si>
    <t>市图书馆</t>
  </si>
  <si>
    <t>市广播电视台</t>
  </si>
  <si>
    <t>新闻主播</t>
  </si>
  <si>
    <t>电台主播</t>
  </si>
  <si>
    <t>编辑记者</t>
  </si>
  <si>
    <t>市城投公司</t>
  </si>
  <si>
    <t>融资部专干</t>
  </si>
  <si>
    <t>语文教师</t>
  </si>
  <si>
    <t>数学教师</t>
  </si>
  <si>
    <t>英语教师</t>
  </si>
  <si>
    <t>生物教师</t>
  </si>
  <si>
    <t>政治教师</t>
  </si>
  <si>
    <t>体育教师</t>
  </si>
  <si>
    <t>计算机教师</t>
  </si>
  <si>
    <t>化学教师</t>
  </si>
  <si>
    <t>地理教师</t>
  </si>
  <si>
    <t>市一中</t>
  </si>
  <si>
    <t>市三中</t>
  </si>
  <si>
    <t>市职业中专</t>
  </si>
  <si>
    <t>市德雅中学</t>
  </si>
  <si>
    <t>市疾控中心</t>
  </si>
  <si>
    <t>医生1</t>
  </si>
  <si>
    <t>英语教师</t>
  </si>
  <si>
    <t>舞蹈教师</t>
  </si>
  <si>
    <t>女</t>
  </si>
  <si>
    <t>男</t>
  </si>
  <si>
    <t>李斌</t>
  </si>
  <si>
    <t>准考证号码</t>
  </si>
  <si>
    <t>201701002</t>
  </si>
  <si>
    <t>201701007</t>
  </si>
  <si>
    <t>201701010</t>
  </si>
  <si>
    <t>201701011</t>
  </si>
  <si>
    <t>201701019</t>
  </si>
  <si>
    <t>201701020</t>
  </si>
  <si>
    <t>201701030</t>
  </si>
  <si>
    <t>201701032</t>
  </si>
  <si>
    <t>201701036</t>
  </si>
  <si>
    <t>201701037</t>
  </si>
  <si>
    <t>201701039</t>
  </si>
  <si>
    <t>201701043</t>
  </si>
  <si>
    <t>201701045</t>
  </si>
  <si>
    <t>201701047</t>
  </si>
  <si>
    <t>201701048</t>
  </si>
  <si>
    <t>201701050</t>
  </si>
  <si>
    <t>201701052</t>
  </si>
  <si>
    <t>201701054</t>
  </si>
  <si>
    <t>201701061</t>
  </si>
  <si>
    <t>201701063</t>
  </si>
  <si>
    <t>201701065</t>
  </si>
  <si>
    <t>201701069</t>
  </si>
  <si>
    <t>201701079</t>
  </si>
  <si>
    <t>201701080</t>
  </si>
  <si>
    <t>201701082</t>
  </si>
  <si>
    <t>201701083</t>
  </si>
  <si>
    <t>201701085</t>
  </si>
  <si>
    <t>201701087</t>
  </si>
  <si>
    <t>201701088</t>
  </si>
  <si>
    <t>201701089</t>
  </si>
  <si>
    <t>201701091</t>
  </si>
  <si>
    <t>201701097</t>
  </si>
  <si>
    <t>201701098</t>
  </si>
  <si>
    <t>201701100</t>
  </si>
  <si>
    <t>201701106</t>
  </si>
  <si>
    <t>201701111</t>
  </si>
  <si>
    <t>201701113</t>
  </si>
  <si>
    <t>201701114</t>
  </si>
  <si>
    <t>201701115</t>
  </si>
  <si>
    <t>201701121</t>
  </si>
  <si>
    <t>201701124</t>
  </si>
  <si>
    <t>201701127</t>
  </si>
  <si>
    <t>201701138</t>
  </si>
  <si>
    <t>201701141</t>
  </si>
  <si>
    <t>201701142</t>
  </si>
  <si>
    <t>201701144</t>
  </si>
  <si>
    <t>201701146</t>
  </si>
  <si>
    <t>201701151</t>
  </si>
  <si>
    <t>201701154</t>
  </si>
  <si>
    <t>201701156</t>
  </si>
  <si>
    <t>201701161</t>
  </si>
  <si>
    <t>201701169</t>
  </si>
  <si>
    <t>201701170</t>
  </si>
  <si>
    <t>201701172</t>
  </si>
  <si>
    <t>201701175</t>
  </si>
  <si>
    <t>201701180</t>
  </si>
  <si>
    <t>201701185</t>
  </si>
  <si>
    <t>201701186</t>
  </si>
  <si>
    <t>201701187</t>
  </si>
  <si>
    <t>201701189</t>
  </si>
  <si>
    <t>201701190</t>
  </si>
  <si>
    <t>序号</t>
  </si>
  <si>
    <t>周蓝翔</t>
  </si>
  <si>
    <t>男</t>
  </si>
  <si>
    <t>王飞白</t>
  </si>
  <si>
    <t>男</t>
  </si>
  <si>
    <t>余跃</t>
  </si>
  <si>
    <t>女</t>
  </si>
  <si>
    <t>钟文莉</t>
  </si>
  <si>
    <t>卓亚群</t>
  </si>
  <si>
    <t>郑栗</t>
  </si>
  <si>
    <t>王宁</t>
  </si>
  <si>
    <t>李晓康</t>
  </si>
  <si>
    <t>韩芊芊</t>
  </si>
  <si>
    <t>何善平</t>
  </si>
  <si>
    <t>熊朝旭</t>
  </si>
  <si>
    <t>赵俣栋</t>
  </si>
  <si>
    <t>钟胜前</t>
  </si>
  <si>
    <t>杨星宇</t>
  </si>
  <si>
    <t>李忠文</t>
  </si>
  <si>
    <t>吴周璇</t>
  </si>
  <si>
    <t>刘杨波</t>
  </si>
  <si>
    <t>陈宇宁</t>
  </si>
  <si>
    <t>赵文君</t>
  </si>
  <si>
    <t>颜睿</t>
  </si>
  <si>
    <t>胡馨元</t>
  </si>
  <si>
    <t>欧彩玲</t>
  </si>
  <si>
    <t>朱琳</t>
  </si>
  <si>
    <t>朱志强</t>
  </si>
  <si>
    <t>吴晓雯</t>
  </si>
  <si>
    <t>邓文明</t>
  </si>
  <si>
    <t>鲁雯</t>
  </si>
  <si>
    <t>肖迪</t>
  </si>
  <si>
    <t>李芳宇</t>
  </si>
  <si>
    <t>罗凡</t>
  </si>
  <si>
    <t>谭立</t>
  </si>
  <si>
    <t>董佳琴</t>
  </si>
  <si>
    <t>代礼华</t>
  </si>
  <si>
    <t>李金芳</t>
  </si>
  <si>
    <t>刘静</t>
  </si>
  <si>
    <t>彭筠焱</t>
  </si>
  <si>
    <t>徐胜男</t>
  </si>
  <si>
    <t>马艳</t>
  </si>
  <si>
    <t>郭宇</t>
  </si>
  <si>
    <t>高培</t>
  </si>
  <si>
    <t>万婷婷</t>
  </si>
  <si>
    <t>李元</t>
  </si>
  <si>
    <t>唐会康</t>
  </si>
  <si>
    <t>肖蓉</t>
  </si>
  <si>
    <t>周赵雄</t>
  </si>
  <si>
    <t>莫倩兰</t>
  </si>
  <si>
    <t>易芳</t>
  </si>
  <si>
    <t>刘红林</t>
  </si>
  <si>
    <t>粟思艺</t>
  </si>
  <si>
    <t>唐文忠</t>
  </si>
  <si>
    <t>杨程宇</t>
  </si>
  <si>
    <t>喻雪青</t>
  </si>
  <si>
    <t>易俊杰</t>
  </si>
  <si>
    <t>放弃</t>
  </si>
  <si>
    <t>焦娜</t>
  </si>
  <si>
    <t>刘艺冰</t>
  </si>
  <si>
    <t>徐超</t>
  </si>
  <si>
    <t>杨桀茹</t>
  </si>
  <si>
    <t>丁凌</t>
  </si>
  <si>
    <t>施诚夏鸣</t>
  </si>
  <si>
    <t>陈佳昱</t>
  </si>
  <si>
    <t>综合成绩</t>
  </si>
  <si>
    <t>津市市“五百英才引进工程”2017年引进紧缺人才综合成绩及体检入围人员公示</t>
  </si>
  <si>
    <t>排名</t>
  </si>
  <si>
    <t>是否入围体检</t>
  </si>
  <si>
    <t>入围体检</t>
  </si>
  <si>
    <t>入围体检</t>
  </si>
  <si>
    <t>注：“-1”代表缺考。体检具体时间另行通知公告。</t>
  </si>
  <si>
    <t>笔试成绩（占50%）</t>
  </si>
  <si>
    <t>面试成绩（占50%）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</si>
</sst>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黑体"/>
      <family val="3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黑体"/>
      <family val="3"/>
    </font>
    <font>
      <sz val="16"/>
      <name val="方正小标宋简体"/>
      <family val="4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3" fillId="15" borderId="0" applyNumberFormat="0" applyBorder="0" applyAlignment="0" applyProtection="0"/>
    <xf numFmtId="0" fontId="17" fillId="2" borderId="1" applyNumberFormat="0" applyAlignment="0" applyProtection="0"/>
    <xf numFmtId="0" fontId="19" fillId="16" borderId="2" applyNumberFormat="0" applyAlignment="0" applyProtection="0"/>
    <xf numFmtId="0" fontId="20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3" borderId="1" applyNumberFormat="0" applyAlignment="0" applyProtection="0"/>
    <xf numFmtId="0" fontId="18" fillId="0" borderId="6" applyNumberFormat="0" applyFill="0" applyAlignment="0" applyProtection="0"/>
    <xf numFmtId="0" fontId="14" fillId="8" borderId="0" applyNumberFormat="0" applyBorder="0" applyAlignment="0" applyProtection="0"/>
    <xf numFmtId="0" fontId="0" fillId="4" borderId="7" applyNumberFormat="0" applyFont="0" applyAlignment="0" applyProtection="0"/>
    <xf numFmtId="0" fontId="16" fillId="2" borderId="8" applyNumberFormat="0" applyAlignment="0" applyProtection="0"/>
    <xf numFmtId="0" fontId="8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17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17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17" borderId="0" xfId="0" applyFont="1" applyFill="1" applyAlignment="1">
      <alignment horizontal="center" vertical="center"/>
    </xf>
    <xf numFmtId="0" fontId="4" fillId="17" borderId="0" xfId="0" applyFont="1" applyFill="1" applyAlignment="1">
      <alignment horizontal="center" vertical="center" wrapText="1"/>
    </xf>
    <xf numFmtId="0" fontId="4" fillId="17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SheetLayoutView="85" zoomScalePageLayoutView="0" workbookViewId="0" topLeftCell="A1">
      <pane ySplit="2" topLeftCell="BM3" activePane="bottomLeft" state="frozen"/>
      <selection pane="topLeft" activeCell="A1" sqref="A1"/>
      <selection pane="bottomLeft" activeCell="A1" sqref="A1:K64"/>
    </sheetView>
  </sheetViews>
  <sheetFormatPr defaultColWidth="9.00390625" defaultRowHeight="14.25"/>
  <cols>
    <col min="1" max="1" width="4.125" style="2" customWidth="1"/>
    <col min="2" max="2" width="11.25390625" style="10" customWidth="1"/>
    <col min="3" max="3" width="11.625" style="10" customWidth="1"/>
    <col min="4" max="4" width="8.625" style="1" customWidth="1"/>
    <col min="5" max="5" width="5.00390625" style="6" customWidth="1"/>
    <col min="6" max="6" width="10.75390625" style="7" customWidth="1"/>
    <col min="7" max="7" width="10.75390625" style="1" customWidth="1"/>
    <col min="8" max="8" width="9.375" style="1" customWidth="1"/>
    <col min="9" max="9" width="10.125" style="1" customWidth="1"/>
    <col min="10" max="10" width="6.75390625" style="1" customWidth="1"/>
    <col min="11" max="16384" width="9.00390625" style="1" customWidth="1"/>
  </cols>
  <sheetData>
    <row r="1" spans="1:11" ht="36.75" customHeight="1">
      <c r="A1" s="11" t="s">
        <v>176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6.25" customHeight="1">
      <c r="A2" s="12" t="s">
        <v>110</v>
      </c>
      <c r="B2" s="12" t="s">
        <v>5</v>
      </c>
      <c r="C2" s="12" t="s">
        <v>0</v>
      </c>
      <c r="D2" s="13" t="s">
        <v>1</v>
      </c>
      <c r="E2" s="14" t="s">
        <v>2</v>
      </c>
      <c r="F2" s="15" t="s">
        <v>48</v>
      </c>
      <c r="G2" s="16" t="s">
        <v>182</v>
      </c>
      <c r="H2" s="16" t="s">
        <v>183</v>
      </c>
      <c r="I2" s="16" t="s">
        <v>175</v>
      </c>
      <c r="J2" s="16" t="s">
        <v>177</v>
      </c>
      <c r="K2" s="16" t="s">
        <v>178</v>
      </c>
    </row>
    <row r="3" spans="1:11" s="2" customFormat="1" ht="22.5" customHeight="1">
      <c r="A3" s="17">
        <v>1</v>
      </c>
      <c r="B3" s="18" t="s">
        <v>3</v>
      </c>
      <c r="C3" s="18" t="s">
        <v>4</v>
      </c>
      <c r="D3" s="19" t="s">
        <v>111</v>
      </c>
      <c r="E3" s="19" t="s">
        <v>112</v>
      </c>
      <c r="F3" s="20" t="s">
        <v>49</v>
      </c>
      <c r="G3" s="21">
        <v>74.6</v>
      </c>
      <c r="H3" s="21">
        <v>79.2</v>
      </c>
      <c r="I3" s="21">
        <f>SUM(G3:H3)*0.5</f>
        <v>76.9</v>
      </c>
      <c r="J3" s="21">
        <v>1</v>
      </c>
      <c r="K3" s="21" t="s">
        <v>180</v>
      </c>
    </row>
    <row r="4" spans="1:11" s="2" customFormat="1" ht="22.5" customHeight="1">
      <c r="A4" s="17"/>
      <c r="B4" s="18"/>
      <c r="C4" s="18"/>
      <c r="D4" s="19" t="s">
        <v>47</v>
      </c>
      <c r="E4" s="19" t="s">
        <v>46</v>
      </c>
      <c r="F4" s="20" t="s">
        <v>50</v>
      </c>
      <c r="G4" s="21">
        <v>71.8</v>
      </c>
      <c r="H4" s="21">
        <v>78.2</v>
      </c>
      <c r="I4" s="21">
        <f>SUM(G4:H4)*0.5</f>
        <v>75</v>
      </c>
      <c r="J4" s="21">
        <v>2</v>
      </c>
      <c r="K4" s="21"/>
    </row>
    <row r="5" spans="1:11" s="2" customFormat="1" ht="22.5" customHeight="1">
      <c r="A5" s="17">
        <v>2</v>
      </c>
      <c r="B5" s="18" t="s">
        <v>6</v>
      </c>
      <c r="C5" s="18" t="s">
        <v>7</v>
      </c>
      <c r="D5" s="19" t="s">
        <v>113</v>
      </c>
      <c r="E5" s="19" t="s">
        <v>114</v>
      </c>
      <c r="F5" s="20" t="s">
        <v>51</v>
      </c>
      <c r="G5" s="21">
        <v>69</v>
      </c>
      <c r="H5" s="21">
        <v>75</v>
      </c>
      <c r="I5" s="21">
        <f aca="true" t="shared" si="0" ref="I5:I63">SUM(G5:H5)*0.5</f>
        <v>72</v>
      </c>
      <c r="J5" s="21">
        <v>1</v>
      </c>
      <c r="K5" s="21" t="s">
        <v>179</v>
      </c>
    </row>
    <row r="6" spans="1:11" s="2" customFormat="1" ht="22.5" customHeight="1">
      <c r="A6" s="17"/>
      <c r="B6" s="18"/>
      <c r="C6" s="18"/>
      <c r="D6" s="19" t="s">
        <v>115</v>
      </c>
      <c r="E6" s="19" t="s">
        <v>116</v>
      </c>
      <c r="F6" s="20" t="s">
        <v>52</v>
      </c>
      <c r="G6" s="21">
        <v>61.5</v>
      </c>
      <c r="H6" s="21">
        <v>71.8</v>
      </c>
      <c r="I6" s="21">
        <f t="shared" si="0"/>
        <v>66.65</v>
      </c>
      <c r="J6" s="21">
        <v>2</v>
      </c>
      <c r="K6" s="21"/>
    </row>
    <row r="7" spans="1:11" s="2" customFormat="1" ht="22.5" customHeight="1">
      <c r="A7" s="17"/>
      <c r="B7" s="18"/>
      <c r="C7" s="18" t="s">
        <v>14</v>
      </c>
      <c r="D7" s="19" t="s">
        <v>117</v>
      </c>
      <c r="E7" s="19" t="s">
        <v>116</v>
      </c>
      <c r="F7" s="20" t="s">
        <v>54</v>
      </c>
      <c r="G7" s="21">
        <v>68.5</v>
      </c>
      <c r="H7" s="21">
        <v>81.8</v>
      </c>
      <c r="I7" s="21">
        <f t="shared" si="0"/>
        <v>75.15</v>
      </c>
      <c r="J7" s="21">
        <v>1</v>
      </c>
      <c r="K7" s="21" t="s">
        <v>179</v>
      </c>
    </row>
    <row r="8" spans="1:11" s="2" customFormat="1" ht="22.5" customHeight="1">
      <c r="A8" s="17"/>
      <c r="B8" s="18"/>
      <c r="C8" s="18"/>
      <c r="D8" s="19" t="s">
        <v>118</v>
      </c>
      <c r="E8" s="19" t="s">
        <v>116</v>
      </c>
      <c r="F8" s="20" t="s">
        <v>53</v>
      </c>
      <c r="G8" s="21">
        <v>66.9</v>
      </c>
      <c r="H8" s="21">
        <v>82</v>
      </c>
      <c r="I8" s="21">
        <f t="shared" si="0"/>
        <v>74.45</v>
      </c>
      <c r="J8" s="21">
        <v>2</v>
      </c>
      <c r="K8" s="21"/>
    </row>
    <row r="9" spans="1:11" s="2" customFormat="1" ht="22.5" customHeight="1">
      <c r="A9" s="17">
        <v>3</v>
      </c>
      <c r="B9" s="18" t="s">
        <v>8</v>
      </c>
      <c r="C9" s="18" t="s">
        <v>9</v>
      </c>
      <c r="D9" s="19" t="s">
        <v>119</v>
      </c>
      <c r="E9" s="19" t="s">
        <v>116</v>
      </c>
      <c r="F9" s="20" t="s">
        <v>55</v>
      </c>
      <c r="G9" s="21">
        <v>66.8</v>
      </c>
      <c r="H9" s="21">
        <v>73.8</v>
      </c>
      <c r="I9" s="21">
        <f t="shared" si="0"/>
        <v>70.3</v>
      </c>
      <c r="J9" s="21">
        <v>1</v>
      </c>
      <c r="K9" s="21" t="s">
        <v>179</v>
      </c>
    </row>
    <row r="10" spans="1:11" s="2" customFormat="1" ht="22.5" customHeight="1">
      <c r="A10" s="17"/>
      <c r="B10" s="18"/>
      <c r="C10" s="18"/>
      <c r="D10" s="19" t="s">
        <v>120</v>
      </c>
      <c r="E10" s="19" t="s">
        <v>114</v>
      </c>
      <c r="F10" s="20" t="s">
        <v>56</v>
      </c>
      <c r="G10" s="21">
        <v>48.5</v>
      </c>
      <c r="H10" s="21">
        <v>-1</v>
      </c>
      <c r="I10" s="21"/>
      <c r="J10" s="21"/>
      <c r="K10" s="21"/>
    </row>
    <row r="11" spans="1:11" s="2" customFormat="1" ht="22.5" customHeight="1">
      <c r="A11" s="17">
        <v>4</v>
      </c>
      <c r="B11" s="18" t="s">
        <v>17</v>
      </c>
      <c r="C11" s="18" t="s">
        <v>10</v>
      </c>
      <c r="D11" s="19" t="s">
        <v>121</v>
      </c>
      <c r="E11" s="19" t="s">
        <v>114</v>
      </c>
      <c r="F11" s="20" t="s">
        <v>57</v>
      </c>
      <c r="G11" s="21">
        <v>59.5</v>
      </c>
      <c r="H11" s="21">
        <v>79.4</v>
      </c>
      <c r="I11" s="21">
        <f t="shared" si="0"/>
        <v>69.45</v>
      </c>
      <c r="J11" s="21">
        <v>1</v>
      </c>
      <c r="K11" s="21" t="s">
        <v>179</v>
      </c>
    </row>
    <row r="12" spans="1:11" s="2" customFormat="1" ht="22.5" customHeight="1">
      <c r="A12" s="17"/>
      <c r="B12" s="18"/>
      <c r="C12" s="18"/>
      <c r="D12" s="19" t="s">
        <v>122</v>
      </c>
      <c r="E12" s="19" t="s">
        <v>116</v>
      </c>
      <c r="F12" s="20" t="s">
        <v>58</v>
      </c>
      <c r="G12" s="21">
        <v>54.2</v>
      </c>
      <c r="H12" s="21">
        <v>76</v>
      </c>
      <c r="I12" s="21">
        <f t="shared" si="0"/>
        <v>65.1</v>
      </c>
      <c r="J12" s="21">
        <v>2</v>
      </c>
      <c r="K12" s="21"/>
    </row>
    <row r="13" spans="1:11" s="2" customFormat="1" ht="22.5" customHeight="1">
      <c r="A13" s="17"/>
      <c r="B13" s="18"/>
      <c r="C13" s="18" t="s">
        <v>11</v>
      </c>
      <c r="D13" s="19" t="s">
        <v>123</v>
      </c>
      <c r="E13" s="19" t="s">
        <v>114</v>
      </c>
      <c r="F13" s="20" t="s">
        <v>60</v>
      </c>
      <c r="G13" s="21">
        <v>71.1</v>
      </c>
      <c r="H13" s="21">
        <v>71.6</v>
      </c>
      <c r="I13" s="21">
        <f t="shared" si="0"/>
        <v>71.35</v>
      </c>
      <c r="J13" s="21">
        <v>1</v>
      </c>
      <c r="K13" s="21" t="s">
        <v>179</v>
      </c>
    </row>
    <row r="14" spans="1:11" s="2" customFormat="1" ht="22.5" customHeight="1">
      <c r="A14" s="17"/>
      <c r="B14" s="18"/>
      <c r="C14" s="18"/>
      <c r="D14" s="19" t="s">
        <v>124</v>
      </c>
      <c r="E14" s="19" t="s">
        <v>114</v>
      </c>
      <c r="F14" s="20" t="s">
        <v>59</v>
      </c>
      <c r="G14" s="21">
        <v>62.2</v>
      </c>
      <c r="H14" s="21">
        <v>74.2</v>
      </c>
      <c r="I14" s="21">
        <f t="shared" si="0"/>
        <v>68.2</v>
      </c>
      <c r="J14" s="21">
        <v>2</v>
      </c>
      <c r="K14" s="21"/>
    </row>
    <row r="15" spans="1:11" s="2" customFormat="1" ht="22.5" customHeight="1">
      <c r="A15" s="17">
        <v>5</v>
      </c>
      <c r="B15" s="18" t="s">
        <v>18</v>
      </c>
      <c r="C15" s="18" t="s">
        <v>12</v>
      </c>
      <c r="D15" s="19" t="s">
        <v>125</v>
      </c>
      <c r="E15" s="19" t="s">
        <v>114</v>
      </c>
      <c r="F15" s="20" t="s">
        <v>61</v>
      </c>
      <c r="G15" s="21">
        <v>55.8</v>
      </c>
      <c r="H15" s="21">
        <v>78.2</v>
      </c>
      <c r="I15" s="21">
        <f t="shared" si="0"/>
        <v>67</v>
      </c>
      <c r="J15" s="21">
        <v>1</v>
      </c>
      <c r="K15" s="21" t="s">
        <v>179</v>
      </c>
    </row>
    <row r="16" spans="1:11" s="2" customFormat="1" ht="22.5" customHeight="1">
      <c r="A16" s="17"/>
      <c r="B16" s="18"/>
      <c r="C16" s="18"/>
      <c r="D16" s="19" t="s">
        <v>126</v>
      </c>
      <c r="E16" s="19" t="s">
        <v>114</v>
      </c>
      <c r="F16" s="20" t="s">
        <v>62</v>
      </c>
      <c r="G16" s="21">
        <v>55.3</v>
      </c>
      <c r="H16" s="21">
        <v>78.6</v>
      </c>
      <c r="I16" s="21">
        <f t="shared" si="0"/>
        <v>66.94999999999999</v>
      </c>
      <c r="J16" s="21">
        <v>2</v>
      </c>
      <c r="K16" s="21"/>
    </row>
    <row r="17" spans="1:11" s="2" customFormat="1" ht="22.5" customHeight="1">
      <c r="A17" s="17">
        <v>6</v>
      </c>
      <c r="B17" s="18" t="s">
        <v>19</v>
      </c>
      <c r="C17" s="18" t="s">
        <v>13</v>
      </c>
      <c r="D17" s="19" t="s">
        <v>127</v>
      </c>
      <c r="E17" s="19" t="s">
        <v>114</v>
      </c>
      <c r="F17" s="20" t="s">
        <v>63</v>
      </c>
      <c r="G17" s="21">
        <v>55.4</v>
      </c>
      <c r="H17" s="21">
        <v>79.6</v>
      </c>
      <c r="I17" s="21">
        <f t="shared" si="0"/>
        <v>67.5</v>
      </c>
      <c r="J17" s="21">
        <v>1</v>
      </c>
      <c r="K17" s="21" t="s">
        <v>179</v>
      </c>
    </row>
    <row r="18" spans="1:11" s="2" customFormat="1" ht="22.5" customHeight="1">
      <c r="A18" s="17"/>
      <c r="B18" s="18"/>
      <c r="C18" s="18"/>
      <c r="D18" s="19" t="s">
        <v>128</v>
      </c>
      <c r="E18" s="19" t="s">
        <v>114</v>
      </c>
      <c r="F18" s="20" t="s">
        <v>64</v>
      </c>
      <c r="G18" s="21">
        <v>27.9</v>
      </c>
      <c r="H18" s="21">
        <v>66.8</v>
      </c>
      <c r="I18" s="21">
        <f t="shared" si="0"/>
        <v>47.349999999999994</v>
      </c>
      <c r="J18" s="21">
        <v>2</v>
      </c>
      <c r="K18" s="21"/>
    </row>
    <row r="19" spans="1:11" s="2" customFormat="1" ht="22.5" customHeight="1">
      <c r="A19" s="17">
        <v>7</v>
      </c>
      <c r="B19" s="18" t="s">
        <v>20</v>
      </c>
      <c r="C19" s="18" t="s">
        <v>15</v>
      </c>
      <c r="D19" s="19" t="s">
        <v>130</v>
      </c>
      <c r="E19" s="19" t="s">
        <v>112</v>
      </c>
      <c r="F19" s="20" t="s">
        <v>66</v>
      </c>
      <c r="G19" s="21">
        <v>71.1</v>
      </c>
      <c r="H19" s="21">
        <v>86.6</v>
      </c>
      <c r="I19" s="21">
        <f>SUM(G19:H19)*0.5</f>
        <v>78.85</v>
      </c>
      <c r="J19" s="21">
        <v>1</v>
      </c>
      <c r="K19" s="21" t="s">
        <v>179</v>
      </c>
    </row>
    <row r="20" spans="1:11" s="2" customFormat="1" ht="22.5" customHeight="1">
      <c r="A20" s="17"/>
      <c r="B20" s="18"/>
      <c r="C20" s="18"/>
      <c r="D20" s="19" t="s">
        <v>129</v>
      </c>
      <c r="E20" s="19" t="s">
        <v>116</v>
      </c>
      <c r="F20" s="20" t="s">
        <v>65</v>
      </c>
      <c r="G20" s="21">
        <v>71.2</v>
      </c>
      <c r="H20" s="21">
        <v>80.4</v>
      </c>
      <c r="I20" s="21">
        <f t="shared" si="0"/>
        <v>75.80000000000001</v>
      </c>
      <c r="J20" s="21">
        <v>2</v>
      </c>
      <c r="K20" s="21"/>
    </row>
    <row r="21" spans="1:11" s="2" customFormat="1" ht="22.5" customHeight="1">
      <c r="A21" s="17">
        <v>8</v>
      </c>
      <c r="B21" s="18" t="s">
        <v>21</v>
      </c>
      <c r="C21" s="18" t="s">
        <v>16</v>
      </c>
      <c r="D21" s="19" t="s">
        <v>131</v>
      </c>
      <c r="E21" s="19" t="s">
        <v>116</v>
      </c>
      <c r="F21" s="20" t="s">
        <v>68</v>
      </c>
      <c r="G21" s="21">
        <v>59.3</v>
      </c>
      <c r="H21" s="21">
        <v>75.6</v>
      </c>
      <c r="I21" s="21">
        <f t="shared" si="0"/>
        <v>67.44999999999999</v>
      </c>
      <c r="J21" s="21">
        <v>1</v>
      </c>
      <c r="K21" s="21" t="s">
        <v>179</v>
      </c>
    </row>
    <row r="22" spans="1:11" s="2" customFormat="1" ht="22.5" customHeight="1">
      <c r="A22" s="17"/>
      <c r="B22" s="18"/>
      <c r="C22" s="18"/>
      <c r="D22" s="19" t="s">
        <v>132</v>
      </c>
      <c r="E22" s="19" t="s">
        <v>116</v>
      </c>
      <c r="F22" s="20" t="s">
        <v>67</v>
      </c>
      <c r="G22" s="21">
        <v>56.5</v>
      </c>
      <c r="H22" s="21">
        <v>76</v>
      </c>
      <c r="I22" s="21">
        <f t="shared" si="0"/>
        <v>66.25</v>
      </c>
      <c r="J22" s="21">
        <v>2</v>
      </c>
      <c r="K22" s="21"/>
    </row>
    <row r="23" spans="1:11" s="2" customFormat="1" ht="22.5" customHeight="1">
      <c r="A23" s="17">
        <v>9</v>
      </c>
      <c r="B23" s="18" t="s">
        <v>22</v>
      </c>
      <c r="C23" s="19" t="s">
        <v>23</v>
      </c>
      <c r="D23" s="19" t="s">
        <v>133</v>
      </c>
      <c r="E23" s="19" t="s">
        <v>114</v>
      </c>
      <c r="F23" s="20" t="s">
        <v>69</v>
      </c>
      <c r="G23" s="21">
        <v>50.5</v>
      </c>
      <c r="H23" s="21">
        <v>77.8</v>
      </c>
      <c r="I23" s="21">
        <f t="shared" si="0"/>
        <v>64.15</v>
      </c>
      <c r="J23" s="21">
        <v>1</v>
      </c>
      <c r="K23" s="21" t="s">
        <v>179</v>
      </c>
    </row>
    <row r="24" spans="1:11" s="2" customFormat="1" ht="22.5" customHeight="1">
      <c r="A24" s="17"/>
      <c r="B24" s="18"/>
      <c r="C24" s="18" t="s">
        <v>24</v>
      </c>
      <c r="D24" s="19" t="s">
        <v>135</v>
      </c>
      <c r="E24" s="19" t="s">
        <v>116</v>
      </c>
      <c r="F24" s="20" t="s">
        <v>71</v>
      </c>
      <c r="G24" s="21">
        <v>61.5</v>
      </c>
      <c r="H24" s="21">
        <v>82.6</v>
      </c>
      <c r="I24" s="21">
        <f>SUM(G24:H24)*0.5</f>
        <v>72.05</v>
      </c>
      <c r="J24" s="21">
        <v>1</v>
      </c>
      <c r="K24" s="21" t="s">
        <v>179</v>
      </c>
    </row>
    <row r="25" spans="1:11" s="2" customFormat="1" ht="22.5" customHeight="1">
      <c r="A25" s="17"/>
      <c r="B25" s="18"/>
      <c r="C25" s="18"/>
      <c r="D25" s="19" t="s">
        <v>134</v>
      </c>
      <c r="E25" s="19" t="s">
        <v>116</v>
      </c>
      <c r="F25" s="20" t="s">
        <v>70</v>
      </c>
      <c r="G25" s="21">
        <v>63.1</v>
      </c>
      <c r="H25" s="21">
        <v>78.6</v>
      </c>
      <c r="I25" s="21">
        <f t="shared" si="0"/>
        <v>70.85</v>
      </c>
      <c r="J25" s="21">
        <v>2</v>
      </c>
      <c r="K25" s="21"/>
    </row>
    <row r="26" spans="1:11" s="2" customFormat="1" ht="22.5" customHeight="1">
      <c r="A26" s="17"/>
      <c r="B26" s="18"/>
      <c r="C26" s="18" t="s">
        <v>25</v>
      </c>
      <c r="D26" s="19" t="s">
        <v>136</v>
      </c>
      <c r="E26" s="19" t="s">
        <v>116</v>
      </c>
      <c r="F26" s="20" t="s">
        <v>74</v>
      </c>
      <c r="G26" s="21">
        <v>65.1</v>
      </c>
      <c r="H26" s="21">
        <v>87.4</v>
      </c>
      <c r="I26" s="21">
        <f t="shared" si="0"/>
        <v>76.25</v>
      </c>
      <c r="J26" s="21">
        <v>1</v>
      </c>
      <c r="K26" s="21" t="s">
        <v>179</v>
      </c>
    </row>
    <row r="27" spans="1:11" s="2" customFormat="1" ht="22.5" customHeight="1">
      <c r="A27" s="17"/>
      <c r="B27" s="18"/>
      <c r="C27" s="18"/>
      <c r="D27" s="19" t="s">
        <v>137</v>
      </c>
      <c r="E27" s="19" t="s">
        <v>114</v>
      </c>
      <c r="F27" s="20" t="s">
        <v>73</v>
      </c>
      <c r="G27" s="21">
        <v>64.2</v>
      </c>
      <c r="H27" s="21">
        <v>78.2</v>
      </c>
      <c r="I27" s="21">
        <f t="shared" si="0"/>
        <v>71.2</v>
      </c>
      <c r="J27" s="21">
        <v>2</v>
      </c>
      <c r="K27" s="21" t="s">
        <v>179</v>
      </c>
    </row>
    <row r="28" spans="1:11" s="2" customFormat="1" ht="22.5" customHeight="1">
      <c r="A28" s="17"/>
      <c r="B28" s="18"/>
      <c r="C28" s="18"/>
      <c r="D28" s="19" t="s">
        <v>138</v>
      </c>
      <c r="E28" s="19" t="s">
        <v>116</v>
      </c>
      <c r="F28" s="20" t="s">
        <v>75</v>
      </c>
      <c r="G28" s="21">
        <v>60.6</v>
      </c>
      <c r="H28" s="21">
        <v>79.7</v>
      </c>
      <c r="I28" s="21">
        <f t="shared" si="0"/>
        <v>70.15</v>
      </c>
      <c r="J28" s="21">
        <v>3</v>
      </c>
      <c r="K28" s="21"/>
    </row>
    <row r="29" spans="1:11" s="2" customFormat="1" ht="22.5" customHeight="1">
      <c r="A29" s="17"/>
      <c r="B29" s="18"/>
      <c r="C29" s="18"/>
      <c r="D29" s="19" t="s">
        <v>139</v>
      </c>
      <c r="E29" s="19" t="s">
        <v>116</v>
      </c>
      <c r="F29" s="20" t="s">
        <v>72</v>
      </c>
      <c r="G29" s="21">
        <v>56.1</v>
      </c>
      <c r="H29" s="21">
        <v>-1</v>
      </c>
      <c r="I29" s="21"/>
      <c r="J29" s="21"/>
      <c r="K29" s="21"/>
    </row>
    <row r="30" spans="1:11" s="2" customFormat="1" ht="22.5" customHeight="1">
      <c r="A30" s="17">
        <v>10</v>
      </c>
      <c r="B30" s="18" t="s">
        <v>26</v>
      </c>
      <c r="C30" s="18" t="s">
        <v>27</v>
      </c>
      <c r="D30" s="19" t="s">
        <v>141</v>
      </c>
      <c r="E30" s="19" t="s">
        <v>114</v>
      </c>
      <c r="F30" s="20" t="s">
        <v>78</v>
      </c>
      <c r="G30" s="21">
        <v>65.5</v>
      </c>
      <c r="H30" s="21">
        <v>83.8</v>
      </c>
      <c r="I30" s="21">
        <f>SUM(G30:H30)*0.5</f>
        <v>74.65</v>
      </c>
      <c r="J30" s="21">
        <v>1</v>
      </c>
      <c r="K30" s="21" t="s">
        <v>179</v>
      </c>
    </row>
    <row r="31" spans="1:11" s="2" customFormat="1" ht="22.5" customHeight="1">
      <c r="A31" s="17"/>
      <c r="B31" s="18"/>
      <c r="C31" s="18"/>
      <c r="D31" s="19" t="s">
        <v>142</v>
      </c>
      <c r="E31" s="19" t="s">
        <v>116</v>
      </c>
      <c r="F31" s="20" t="s">
        <v>79</v>
      </c>
      <c r="G31" s="21">
        <v>65.4</v>
      </c>
      <c r="H31" s="21">
        <v>78</v>
      </c>
      <c r="I31" s="21">
        <f>SUM(G31:H31)*0.5</f>
        <v>71.7</v>
      </c>
      <c r="J31" s="21">
        <v>2</v>
      </c>
      <c r="K31" s="21" t="s">
        <v>179</v>
      </c>
    </row>
    <row r="32" spans="1:11" s="2" customFormat="1" ht="22.5" customHeight="1">
      <c r="A32" s="17"/>
      <c r="B32" s="18"/>
      <c r="C32" s="18"/>
      <c r="D32" s="19" t="s">
        <v>140</v>
      </c>
      <c r="E32" s="19" t="s">
        <v>116</v>
      </c>
      <c r="F32" s="20" t="s">
        <v>76</v>
      </c>
      <c r="G32" s="21">
        <v>65.9</v>
      </c>
      <c r="H32" s="21">
        <v>71.2</v>
      </c>
      <c r="I32" s="21">
        <f>SUM(G32:H32)*0.5</f>
        <v>68.55000000000001</v>
      </c>
      <c r="J32" s="21">
        <v>3</v>
      </c>
      <c r="K32" s="21"/>
    </row>
    <row r="33" spans="1:11" s="2" customFormat="1" ht="22.5" customHeight="1">
      <c r="A33" s="17"/>
      <c r="B33" s="18"/>
      <c r="C33" s="18"/>
      <c r="D33" s="19" t="s">
        <v>143</v>
      </c>
      <c r="E33" s="19" t="s">
        <v>114</v>
      </c>
      <c r="F33" s="20" t="s">
        <v>77</v>
      </c>
      <c r="G33" s="21">
        <v>55.5</v>
      </c>
      <c r="H33" s="21">
        <v>-1</v>
      </c>
      <c r="I33" s="21"/>
      <c r="J33" s="21"/>
      <c r="K33" s="21"/>
    </row>
    <row r="34" spans="1:11" s="2" customFormat="1" ht="24" customHeight="1">
      <c r="A34" s="22">
        <v>11</v>
      </c>
      <c r="B34" s="19" t="s">
        <v>41</v>
      </c>
      <c r="C34" s="19" t="s">
        <v>42</v>
      </c>
      <c r="D34" s="19" t="s">
        <v>144</v>
      </c>
      <c r="E34" s="19" t="s">
        <v>114</v>
      </c>
      <c r="F34" s="20" t="s">
        <v>109</v>
      </c>
      <c r="G34" s="21">
        <v>45</v>
      </c>
      <c r="H34" s="21">
        <v>70.4</v>
      </c>
      <c r="I34" s="21">
        <f t="shared" si="0"/>
        <v>57.7</v>
      </c>
      <c r="J34" s="21">
        <v>1</v>
      </c>
      <c r="K34" s="21" t="s">
        <v>179</v>
      </c>
    </row>
    <row r="35" spans="1:11" s="2" customFormat="1" ht="24" customHeight="1">
      <c r="A35" s="17">
        <v>12</v>
      </c>
      <c r="B35" s="18" t="s">
        <v>37</v>
      </c>
      <c r="C35" s="18" t="s">
        <v>28</v>
      </c>
      <c r="D35" s="19" t="s">
        <v>145</v>
      </c>
      <c r="E35" s="19" t="s">
        <v>116</v>
      </c>
      <c r="F35" s="20" t="s">
        <v>81</v>
      </c>
      <c r="G35" s="21">
        <v>67.7</v>
      </c>
      <c r="H35" s="21">
        <v>83.2</v>
      </c>
      <c r="I35" s="21">
        <f t="shared" si="0"/>
        <v>75.45</v>
      </c>
      <c r="J35" s="21">
        <v>1</v>
      </c>
      <c r="K35" s="21" t="s">
        <v>179</v>
      </c>
    </row>
    <row r="36" spans="1:11" s="2" customFormat="1" ht="24" customHeight="1">
      <c r="A36" s="17"/>
      <c r="B36" s="18"/>
      <c r="C36" s="18"/>
      <c r="D36" s="19" t="s">
        <v>148</v>
      </c>
      <c r="E36" s="19" t="s">
        <v>116</v>
      </c>
      <c r="F36" s="20" t="s">
        <v>80</v>
      </c>
      <c r="G36" s="21">
        <v>62.8</v>
      </c>
      <c r="H36" s="21">
        <v>87.4</v>
      </c>
      <c r="I36" s="21">
        <f>SUM(G36:H36)*0.5</f>
        <v>75.1</v>
      </c>
      <c r="J36" s="21">
        <v>2</v>
      </c>
      <c r="K36" s="21" t="s">
        <v>179</v>
      </c>
    </row>
    <row r="37" spans="1:11" s="2" customFormat="1" ht="24" customHeight="1">
      <c r="A37" s="17"/>
      <c r="B37" s="18"/>
      <c r="C37" s="18"/>
      <c r="D37" s="22" t="s">
        <v>146</v>
      </c>
      <c r="E37" s="22" t="s">
        <v>116</v>
      </c>
      <c r="F37" s="20" t="s">
        <v>83</v>
      </c>
      <c r="G37" s="23">
        <v>65.8</v>
      </c>
      <c r="H37" s="21">
        <v>79.6</v>
      </c>
      <c r="I37" s="21">
        <f t="shared" si="0"/>
        <v>72.69999999999999</v>
      </c>
      <c r="J37" s="21">
        <v>3</v>
      </c>
      <c r="K37" s="21"/>
    </row>
    <row r="38" spans="1:11" s="2" customFormat="1" ht="24" customHeight="1">
      <c r="A38" s="17"/>
      <c r="B38" s="18"/>
      <c r="C38" s="18"/>
      <c r="D38" s="19" t="s">
        <v>147</v>
      </c>
      <c r="E38" s="19" t="s">
        <v>116</v>
      </c>
      <c r="F38" s="20" t="s">
        <v>82</v>
      </c>
      <c r="G38" s="21">
        <v>63.2</v>
      </c>
      <c r="H38" s="21">
        <v>81.4</v>
      </c>
      <c r="I38" s="21">
        <f t="shared" si="0"/>
        <v>72.30000000000001</v>
      </c>
      <c r="J38" s="21">
        <v>4</v>
      </c>
      <c r="K38" s="21"/>
    </row>
    <row r="39" spans="1:11" s="2" customFormat="1" ht="24" customHeight="1">
      <c r="A39" s="17"/>
      <c r="B39" s="18"/>
      <c r="C39" s="18" t="s">
        <v>29</v>
      </c>
      <c r="D39" s="19" t="s">
        <v>149</v>
      </c>
      <c r="E39" s="19" t="s">
        <v>116</v>
      </c>
      <c r="F39" s="20" t="s">
        <v>85</v>
      </c>
      <c r="G39" s="21">
        <v>67.5</v>
      </c>
      <c r="H39" s="21">
        <v>82.2</v>
      </c>
      <c r="I39" s="21">
        <f t="shared" si="0"/>
        <v>74.85</v>
      </c>
      <c r="J39" s="21">
        <v>1</v>
      </c>
      <c r="K39" s="21" t="s">
        <v>179</v>
      </c>
    </row>
    <row r="40" spans="1:11" s="2" customFormat="1" ht="24" customHeight="1">
      <c r="A40" s="17"/>
      <c r="B40" s="18"/>
      <c r="C40" s="18"/>
      <c r="D40" s="19" t="s">
        <v>150</v>
      </c>
      <c r="E40" s="19" t="s">
        <v>116</v>
      </c>
      <c r="F40" s="20" t="s">
        <v>87</v>
      </c>
      <c r="G40" s="21">
        <v>64.2</v>
      </c>
      <c r="H40" s="21">
        <v>80.4</v>
      </c>
      <c r="I40" s="21">
        <f t="shared" si="0"/>
        <v>72.30000000000001</v>
      </c>
      <c r="J40" s="21">
        <v>2</v>
      </c>
      <c r="K40" s="21" t="s">
        <v>179</v>
      </c>
    </row>
    <row r="41" spans="1:11" s="2" customFormat="1" ht="24" customHeight="1">
      <c r="A41" s="17"/>
      <c r="B41" s="18"/>
      <c r="C41" s="18"/>
      <c r="D41" s="19" t="s">
        <v>151</v>
      </c>
      <c r="E41" s="19" t="s">
        <v>116</v>
      </c>
      <c r="F41" s="20" t="s">
        <v>86</v>
      </c>
      <c r="G41" s="21">
        <v>51</v>
      </c>
      <c r="H41" s="21">
        <v>74.6</v>
      </c>
      <c r="I41" s="21">
        <f t="shared" si="0"/>
        <v>62.8</v>
      </c>
      <c r="J41" s="21">
        <v>3</v>
      </c>
      <c r="K41" s="21"/>
    </row>
    <row r="42" spans="1:11" s="2" customFormat="1" ht="24" customHeight="1">
      <c r="A42" s="17"/>
      <c r="B42" s="18"/>
      <c r="C42" s="18"/>
      <c r="D42" s="19" t="s">
        <v>152</v>
      </c>
      <c r="E42" s="19" t="s">
        <v>114</v>
      </c>
      <c r="F42" s="20" t="s">
        <v>84</v>
      </c>
      <c r="G42" s="21">
        <v>46.3</v>
      </c>
      <c r="H42" s="21">
        <v>-1</v>
      </c>
      <c r="I42" s="21"/>
      <c r="J42" s="21"/>
      <c r="K42" s="21"/>
    </row>
    <row r="43" spans="1:11" s="2" customFormat="1" ht="24" customHeight="1">
      <c r="A43" s="17">
        <v>12</v>
      </c>
      <c r="B43" s="18" t="s">
        <v>37</v>
      </c>
      <c r="C43" s="18" t="s">
        <v>30</v>
      </c>
      <c r="D43" s="19" t="s">
        <v>153</v>
      </c>
      <c r="E43" s="19" t="s">
        <v>116</v>
      </c>
      <c r="F43" s="20" t="s">
        <v>89</v>
      </c>
      <c r="G43" s="21">
        <v>71.8</v>
      </c>
      <c r="H43" s="21">
        <v>81.6</v>
      </c>
      <c r="I43" s="21">
        <f t="shared" si="0"/>
        <v>76.69999999999999</v>
      </c>
      <c r="J43" s="21">
        <v>1</v>
      </c>
      <c r="K43" s="21" t="s">
        <v>179</v>
      </c>
    </row>
    <row r="44" spans="1:11" s="2" customFormat="1" ht="24" customHeight="1">
      <c r="A44" s="17"/>
      <c r="B44" s="18"/>
      <c r="C44" s="18"/>
      <c r="D44" s="19" t="s">
        <v>156</v>
      </c>
      <c r="E44" s="19" t="s">
        <v>114</v>
      </c>
      <c r="F44" s="20" t="s">
        <v>91</v>
      </c>
      <c r="G44" s="21">
        <v>65.6</v>
      </c>
      <c r="H44" s="21">
        <v>85.2</v>
      </c>
      <c r="I44" s="21">
        <f>SUM(G44:H44)*0.5</f>
        <v>75.4</v>
      </c>
      <c r="J44" s="21">
        <v>2</v>
      </c>
      <c r="K44" s="21" t="s">
        <v>179</v>
      </c>
    </row>
    <row r="45" spans="1:11" s="2" customFormat="1" ht="24" customHeight="1">
      <c r="A45" s="17"/>
      <c r="B45" s="18"/>
      <c r="C45" s="18"/>
      <c r="D45" s="19" t="s">
        <v>155</v>
      </c>
      <c r="E45" s="19" t="s">
        <v>114</v>
      </c>
      <c r="F45" s="20" t="s">
        <v>88</v>
      </c>
      <c r="G45" s="21">
        <v>66.4</v>
      </c>
      <c r="H45" s="21">
        <v>83.2</v>
      </c>
      <c r="I45" s="21">
        <f>SUM(G45:H45)*0.5</f>
        <v>74.80000000000001</v>
      </c>
      <c r="J45" s="21">
        <v>3</v>
      </c>
      <c r="K45" s="21"/>
    </row>
    <row r="46" spans="1:11" s="2" customFormat="1" ht="24" customHeight="1">
      <c r="A46" s="17"/>
      <c r="B46" s="18"/>
      <c r="C46" s="18"/>
      <c r="D46" s="19" t="s">
        <v>154</v>
      </c>
      <c r="E46" s="19" t="s">
        <v>116</v>
      </c>
      <c r="F46" s="20" t="s">
        <v>90</v>
      </c>
      <c r="G46" s="21">
        <v>70.8</v>
      </c>
      <c r="H46" s="21">
        <v>78.6</v>
      </c>
      <c r="I46" s="21">
        <f t="shared" si="0"/>
        <v>74.69999999999999</v>
      </c>
      <c r="J46" s="21">
        <v>4</v>
      </c>
      <c r="K46" s="21"/>
    </row>
    <row r="47" spans="1:11" s="2" customFormat="1" ht="24" customHeight="1">
      <c r="A47" s="17"/>
      <c r="B47" s="18"/>
      <c r="C47" s="18" t="s">
        <v>31</v>
      </c>
      <c r="D47" s="19" t="s">
        <v>157</v>
      </c>
      <c r="E47" s="19" t="s">
        <v>116</v>
      </c>
      <c r="F47" s="20" t="s">
        <v>93</v>
      </c>
      <c r="G47" s="21">
        <v>57.1</v>
      </c>
      <c r="H47" s="21">
        <v>75.2</v>
      </c>
      <c r="I47" s="21">
        <f t="shared" si="0"/>
        <v>66.15</v>
      </c>
      <c r="J47" s="21">
        <v>1</v>
      </c>
      <c r="K47" s="21" t="s">
        <v>179</v>
      </c>
    </row>
    <row r="48" spans="1:11" s="2" customFormat="1" ht="24" customHeight="1">
      <c r="A48" s="17"/>
      <c r="B48" s="18"/>
      <c r="C48" s="18"/>
      <c r="D48" s="19" t="s">
        <v>158</v>
      </c>
      <c r="E48" s="19" t="s">
        <v>114</v>
      </c>
      <c r="F48" s="20" t="s">
        <v>92</v>
      </c>
      <c r="G48" s="21">
        <v>50.5</v>
      </c>
      <c r="H48" s="21">
        <v>79.4</v>
      </c>
      <c r="I48" s="21">
        <f t="shared" si="0"/>
        <v>64.95</v>
      </c>
      <c r="J48" s="21">
        <v>2</v>
      </c>
      <c r="K48" s="21"/>
    </row>
    <row r="49" spans="1:11" s="2" customFormat="1" ht="24" customHeight="1">
      <c r="A49" s="17">
        <v>12</v>
      </c>
      <c r="B49" s="18" t="s">
        <v>37</v>
      </c>
      <c r="C49" s="18" t="s">
        <v>32</v>
      </c>
      <c r="D49" s="19" t="s">
        <v>159</v>
      </c>
      <c r="E49" s="19" t="s">
        <v>116</v>
      </c>
      <c r="F49" s="20" t="s">
        <v>95</v>
      </c>
      <c r="G49" s="21">
        <v>73.5</v>
      </c>
      <c r="H49" s="21">
        <v>84.4</v>
      </c>
      <c r="I49" s="21">
        <f t="shared" si="0"/>
        <v>78.95</v>
      </c>
      <c r="J49" s="21">
        <v>1</v>
      </c>
      <c r="K49" s="21" t="s">
        <v>179</v>
      </c>
    </row>
    <row r="50" spans="1:11" s="2" customFormat="1" ht="24" customHeight="1">
      <c r="A50" s="17"/>
      <c r="B50" s="18"/>
      <c r="C50" s="18"/>
      <c r="D50" s="19" t="s">
        <v>160</v>
      </c>
      <c r="E50" s="19" t="s">
        <v>116</v>
      </c>
      <c r="F50" s="20" t="s">
        <v>94</v>
      </c>
      <c r="G50" s="21">
        <v>64.7</v>
      </c>
      <c r="H50" s="21">
        <v>-1</v>
      </c>
      <c r="I50" s="21"/>
      <c r="J50" s="21"/>
      <c r="K50" s="21"/>
    </row>
    <row r="51" spans="1:11" s="2" customFormat="1" ht="24" customHeight="1">
      <c r="A51" s="17">
        <v>13</v>
      </c>
      <c r="B51" s="18" t="s">
        <v>38</v>
      </c>
      <c r="C51" s="24" t="s">
        <v>43</v>
      </c>
      <c r="D51" s="19" t="s">
        <v>162</v>
      </c>
      <c r="E51" s="19" t="s">
        <v>116</v>
      </c>
      <c r="F51" s="20" t="s">
        <v>96</v>
      </c>
      <c r="G51" s="21">
        <v>61.1</v>
      </c>
      <c r="H51" s="21">
        <v>80.8</v>
      </c>
      <c r="I51" s="21">
        <f>SUM(G51:H51)*0.5</f>
        <v>70.95</v>
      </c>
      <c r="J51" s="21">
        <v>1</v>
      </c>
      <c r="K51" s="21" t="s">
        <v>179</v>
      </c>
    </row>
    <row r="52" spans="1:11" s="2" customFormat="1" ht="24" customHeight="1">
      <c r="A52" s="17"/>
      <c r="B52" s="18"/>
      <c r="C52" s="24"/>
      <c r="D52" s="19" t="s">
        <v>161</v>
      </c>
      <c r="E52" s="19" t="s">
        <v>116</v>
      </c>
      <c r="F52" s="20" t="s">
        <v>97</v>
      </c>
      <c r="G52" s="21">
        <v>65.9</v>
      </c>
      <c r="H52" s="21">
        <v>75.8</v>
      </c>
      <c r="I52" s="21">
        <f t="shared" si="0"/>
        <v>70.85</v>
      </c>
      <c r="J52" s="21">
        <v>2</v>
      </c>
      <c r="K52" s="21"/>
    </row>
    <row r="53" spans="1:11" s="2" customFormat="1" ht="24" customHeight="1">
      <c r="A53" s="17">
        <v>14</v>
      </c>
      <c r="B53" s="18" t="s">
        <v>39</v>
      </c>
      <c r="C53" s="18" t="s">
        <v>33</v>
      </c>
      <c r="D53" s="19" t="s">
        <v>163</v>
      </c>
      <c r="E53" s="19" t="s">
        <v>114</v>
      </c>
      <c r="F53" s="20" t="s">
        <v>99</v>
      </c>
      <c r="G53" s="21">
        <v>58.9</v>
      </c>
      <c r="H53" s="21">
        <v>88.8</v>
      </c>
      <c r="I53" s="21">
        <f t="shared" si="0"/>
        <v>73.85</v>
      </c>
      <c r="J53" s="21">
        <v>1</v>
      </c>
      <c r="K53" s="21" t="s">
        <v>179</v>
      </c>
    </row>
    <row r="54" spans="1:11" s="2" customFormat="1" ht="24" customHeight="1">
      <c r="A54" s="17"/>
      <c r="B54" s="18"/>
      <c r="C54" s="18"/>
      <c r="D54" s="19" t="s">
        <v>164</v>
      </c>
      <c r="E54" s="19" t="s">
        <v>114</v>
      </c>
      <c r="F54" s="20" t="s">
        <v>98</v>
      </c>
      <c r="G54" s="21">
        <v>57.8</v>
      </c>
      <c r="H54" s="21">
        <v>82.8</v>
      </c>
      <c r="I54" s="21">
        <f t="shared" si="0"/>
        <v>70.3</v>
      </c>
      <c r="J54" s="21">
        <v>2</v>
      </c>
      <c r="K54" s="21"/>
    </row>
    <row r="55" spans="1:11" s="2" customFormat="1" ht="24" customHeight="1">
      <c r="A55" s="17"/>
      <c r="B55" s="18"/>
      <c r="C55" s="18" t="s">
        <v>34</v>
      </c>
      <c r="D55" s="19" t="s">
        <v>165</v>
      </c>
      <c r="E55" s="19" t="s">
        <v>116</v>
      </c>
      <c r="F55" s="20" t="s">
        <v>101</v>
      </c>
      <c r="G55" s="21">
        <v>44.1</v>
      </c>
      <c r="H55" s="21">
        <v>73.8</v>
      </c>
      <c r="I55" s="21">
        <f t="shared" si="0"/>
        <v>58.95</v>
      </c>
      <c r="J55" s="21">
        <v>1</v>
      </c>
      <c r="K55" s="21" t="s">
        <v>179</v>
      </c>
    </row>
    <row r="56" spans="1:11" s="2" customFormat="1" ht="24" customHeight="1">
      <c r="A56" s="17"/>
      <c r="B56" s="18"/>
      <c r="C56" s="18"/>
      <c r="D56" s="19" t="s">
        <v>166</v>
      </c>
      <c r="E56" s="19" t="s">
        <v>116</v>
      </c>
      <c r="F56" s="20" t="s">
        <v>100</v>
      </c>
      <c r="G56" s="21">
        <v>40.5</v>
      </c>
      <c r="H56" s="21" t="s">
        <v>167</v>
      </c>
      <c r="I56" s="21"/>
      <c r="J56" s="21"/>
      <c r="K56" s="21"/>
    </row>
    <row r="57" spans="1:11" s="2" customFormat="1" ht="24" customHeight="1">
      <c r="A57" s="17">
        <v>14</v>
      </c>
      <c r="B57" s="18" t="s">
        <v>39</v>
      </c>
      <c r="C57" s="24" t="s">
        <v>44</v>
      </c>
      <c r="D57" s="19" t="s">
        <v>168</v>
      </c>
      <c r="E57" s="19" t="s">
        <v>116</v>
      </c>
      <c r="F57" s="20" t="s">
        <v>103</v>
      </c>
      <c r="G57" s="21">
        <v>75.9</v>
      </c>
      <c r="H57" s="21">
        <v>85</v>
      </c>
      <c r="I57" s="21">
        <f t="shared" si="0"/>
        <v>80.45</v>
      </c>
      <c r="J57" s="21">
        <v>1</v>
      </c>
      <c r="K57" s="21" t="s">
        <v>179</v>
      </c>
    </row>
    <row r="58" spans="1:11" s="2" customFormat="1" ht="24" customHeight="1">
      <c r="A58" s="17"/>
      <c r="B58" s="18"/>
      <c r="C58" s="24"/>
      <c r="D58" s="19" t="s">
        <v>169</v>
      </c>
      <c r="E58" s="19" t="s">
        <v>116</v>
      </c>
      <c r="F58" s="20" t="s">
        <v>102</v>
      </c>
      <c r="G58" s="21">
        <v>73</v>
      </c>
      <c r="H58" s="21">
        <v>86.4</v>
      </c>
      <c r="I58" s="21">
        <f t="shared" si="0"/>
        <v>79.7</v>
      </c>
      <c r="J58" s="21">
        <v>2</v>
      </c>
      <c r="K58" s="21"/>
    </row>
    <row r="59" spans="1:11" s="2" customFormat="1" ht="24" customHeight="1">
      <c r="A59" s="17">
        <v>15</v>
      </c>
      <c r="B59" s="18" t="s">
        <v>40</v>
      </c>
      <c r="C59" s="19" t="s">
        <v>35</v>
      </c>
      <c r="D59" s="19" t="s">
        <v>170</v>
      </c>
      <c r="E59" s="19" t="s">
        <v>116</v>
      </c>
      <c r="F59" s="20" t="s">
        <v>104</v>
      </c>
      <c r="G59" s="21">
        <v>55.1</v>
      </c>
      <c r="H59" s="21">
        <v>76</v>
      </c>
      <c r="I59" s="21">
        <f t="shared" si="0"/>
        <v>65.55</v>
      </c>
      <c r="J59" s="21">
        <v>1</v>
      </c>
      <c r="K59" s="21" t="s">
        <v>179</v>
      </c>
    </row>
    <row r="60" spans="1:11" s="2" customFormat="1" ht="24" customHeight="1">
      <c r="A60" s="17"/>
      <c r="B60" s="18"/>
      <c r="C60" s="18" t="s">
        <v>31</v>
      </c>
      <c r="D60" s="19" t="s">
        <v>171</v>
      </c>
      <c r="E60" s="19" t="s">
        <v>45</v>
      </c>
      <c r="F60" s="20" t="s">
        <v>106</v>
      </c>
      <c r="G60" s="21">
        <v>56.8</v>
      </c>
      <c r="H60" s="21">
        <v>81.4</v>
      </c>
      <c r="I60" s="21">
        <f t="shared" si="0"/>
        <v>69.1</v>
      </c>
      <c r="J60" s="21">
        <v>1</v>
      </c>
      <c r="K60" s="21" t="s">
        <v>179</v>
      </c>
    </row>
    <row r="61" spans="1:11" s="2" customFormat="1" ht="24" customHeight="1">
      <c r="A61" s="17"/>
      <c r="B61" s="18"/>
      <c r="C61" s="18"/>
      <c r="D61" s="19" t="s">
        <v>172</v>
      </c>
      <c r="E61" s="19" t="s">
        <v>116</v>
      </c>
      <c r="F61" s="20" t="s">
        <v>105</v>
      </c>
      <c r="G61" s="21">
        <v>54.1</v>
      </c>
      <c r="H61" s="21">
        <v>75.6</v>
      </c>
      <c r="I61" s="21">
        <f t="shared" si="0"/>
        <v>64.85</v>
      </c>
      <c r="J61" s="21">
        <v>2</v>
      </c>
      <c r="K61" s="21"/>
    </row>
    <row r="62" spans="1:11" s="2" customFormat="1" ht="24" customHeight="1">
      <c r="A62" s="17"/>
      <c r="B62" s="18"/>
      <c r="C62" s="18" t="s">
        <v>36</v>
      </c>
      <c r="D62" s="19" t="s">
        <v>173</v>
      </c>
      <c r="E62" s="19" t="s">
        <v>114</v>
      </c>
      <c r="F62" s="20" t="s">
        <v>107</v>
      </c>
      <c r="G62" s="21">
        <v>61.8</v>
      </c>
      <c r="H62" s="21">
        <v>84.8</v>
      </c>
      <c r="I62" s="21">
        <f t="shared" si="0"/>
        <v>73.3</v>
      </c>
      <c r="J62" s="21">
        <v>1</v>
      </c>
      <c r="K62" s="21" t="s">
        <v>179</v>
      </c>
    </row>
    <row r="63" spans="1:12" s="4" customFormat="1" ht="24" customHeight="1">
      <c r="A63" s="17"/>
      <c r="B63" s="18"/>
      <c r="C63" s="18"/>
      <c r="D63" s="19" t="s">
        <v>174</v>
      </c>
      <c r="E63" s="19" t="s">
        <v>116</v>
      </c>
      <c r="F63" s="20" t="s">
        <v>108</v>
      </c>
      <c r="G63" s="21">
        <v>60.8</v>
      </c>
      <c r="H63" s="21">
        <v>84.8</v>
      </c>
      <c r="I63" s="21">
        <f t="shared" si="0"/>
        <v>72.8</v>
      </c>
      <c r="J63" s="21">
        <v>2</v>
      </c>
      <c r="K63" s="25"/>
      <c r="L63" s="2"/>
    </row>
    <row r="64" spans="1:11" ht="13.5">
      <c r="A64" s="26" t="s">
        <v>181</v>
      </c>
      <c r="B64" s="26"/>
      <c r="C64" s="26"/>
      <c r="D64" s="26"/>
      <c r="E64" s="26"/>
      <c r="F64" s="26"/>
      <c r="G64" s="26"/>
      <c r="H64" s="26"/>
      <c r="I64" s="27"/>
      <c r="J64" s="27"/>
      <c r="K64" s="27"/>
    </row>
    <row r="65" spans="1:5" ht="13.5">
      <c r="A65" s="8"/>
      <c r="B65" s="9"/>
      <c r="C65" s="9"/>
      <c r="D65" s="3"/>
      <c r="E65" s="5"/>
    </row>
    <row r="66" spans="1:5" ht="13.5">
      <c r="A66" s="8"/>
      <c r="B66" s="9"/>
      <c r="C66" s="9"/>
      <c r="D66" s="3"/>
      <c r="E66" s="5"/>
    </row>
    <row r="67" spans="1:5" ht="13.5">
      <c r="A67" s="8"/>
      <c r="B67" s="9"/>
      <c r="C67" s="9"/>
      <c r="D67" s="3"/>
      <c r="E67" s="5"/>
    </row>
    <row r="68" spans="1:5" ht="13.5">
      <c r="A68" s="8"/>
      <c r="B68" s="9"/>
      <c r="C68" s="9"/>
      <c r="D68" s="3"/>
      <c r="E68" s="5"/>
    </row>
    <row r="69" spans="1:5" ht="13.5">
      <c r="A69" s="8"/>
      <c r="B69" s="9"/>
      <c r="C69" s="9"/>
      <c r="D69" s="3"/>
      <c r="E69" s="5"/>
    </row>
    <row r="70" spans="1:5" ht="13.5">
      <c r="A70" s="8"/>
      <c r="B70" s="9"/>
      <c r="C70" s="9"/>
      <c r="D70" s="3"/>
      <c r="E70" s="5"/>
    </row>
    <row r="71" spans="1:5" ht="13.5">
      <c r="A71" s="8"/>
      <c r="B71" s="9"/>
      <c r="C71" s="9"/>
      <c r="D71" s="3"/>
      <c r="E71" s="5"/>
    </row>
    <row r="72" spans="1:5" ht="13.5">
      <c r="A72" s="8"/>
      <c r="B72" s="9"/>
      <c r="C72" s="9"/>
      <c r="D72" s="3"/>
      <c r="E72" s="5"/>
    </row>
    <row r="73" spans="1:5" ht="13.5">
      <c r="A73" s="8"/>
      <c r="B73" s="9"/>
      <c r="C73" s="9"/>
      <c r="D73" s="3"/>
      <c r="E73" s="5"/>
    </row>
    <row r="74" spans="1:5" ht="13.5">
      <c r="A74" s="8"/>
      <c r="B74" s="9"/>
      <c r="C74" s="9"/>
      <c r="D74" s="3"/>
      <c r="E74" s="5"/>
    </row>
    <row r="75" spans="1:5" ht="13.5">
      <c r="A75" s="8"/>
      <c r="B75" s="9"/>
      <c r="C75" s="9"/>
      <c r="D75" s="3"/>
      <c r="E75" s="5"/>
    </row>
  </sheetData>
  <sheetProtection/>
  <mergeCells count="60">
    <mergeCell ref="C60:C61"/>
    <mergeCell ref="C62:C63"/>
    <mergeCell ref="A49:A50"/>
    <mergeCell ref="B49:B50"/>
    <mergeCell ref="C49:C50"/>
    <mergeCell ref="B57:B58"/>
    <mergeCell ref="A64:H64"/>
    <mergeCell ref="A35:A42"/>
    <mergeCell ref="A43:A48"/>
    <mergeCell ref="C43:C46"/>
    <mergeCell ref="B43:B48"/>
    <mergeCell ref="C47:C48"/>
    <mergeCell ref="C35:C38"/>
    <mergeCell ref="B35:B42"/>
    <mergeCell ref="A59:A63"/>
    <mergeCell ref="B59:B63"/>
    <mergeCell ref="A30:A33"/>
    <mergeCell ref="B30:B33"/>
    <mergeCell ref="C30:C33"/>
    <mergeCell ref="C57:C58"/>
    <mergeCell ref="A57:A58"/>
    <mergeCell ref="A53:A56"/>
    <mergeCell ref="B53:B56"/>
    <mergeCell ref="C53:C54"/>
    <mergeCell ref="C55:C56"/>
    <mergeCell ref="C51:C52"/>
    <mergeCell ref="B51:B52"/>
    <mergeCell ref="A51:A52"/>
    <mergeCell ref="C39:C42"/>
    <mergeCell ref="A23:A29"/>
    <mergeCell ref="B23:B29"/>
    <mergeCell ref="C26:C29"/>
    <mergeCell ref="A21:A22"/>
    <mergeCell ref="C21:C22"/>
    <mergeCell ref="B21:B22"/>
    <mergeCell ref="C24:C25"/>
    <mergeCell ref="C19:C20"/>
    <mergeCell ref="B19:B20"/>
    <mergeCell ref="A19:A20"/>
    <mergeCell ref="B15:B16"/>
    <mergeCell ref="C17:C18"/>
    <mergeCell ref="B17:B18"/>
    <mergeCell ref="A17:A18"/>
    <mergeCell ref="C15:C16"/>
    <mergeCell ref="A15:A16"/>
    <mergeCell ref="A5:A8"/>
    <mergeCell ref="B11:B14"/>
    <mergeCell ref="C11:C12"/>
    <mergeCell ref="C13:C14"/>
    <mergeCell ref="A11:A14"/>
    <mergeCell ref="A1:K1"/>
    <mergeCell ref="A9:A10"/>
    <mergeCell ref="B9:B10"/>
    <mergeCell ref="C9:C10"/>
    <mergeCell ref="A3:A4"/>
    <mergeCell ref="B3:B4"/>
    <mergeCell ref="C3:C4"/>
    <mergeCell ref="B5:B8"/>
    <mergeCell ref="C5:C6"/>
    <mergeCell ref="C7:C8"/>
  </mergeCells>
  <printOptions horizontalCentered="1"/>
  <pageMargins left="0.4724409448818898" right="0.4724409448818898" top="0.6692913385826772" bottom="0.6692913385826772" header="0.5118110236220472" footer="0.5118110236220472"/>
  <pageSetup horizontalDpi="600" verticalDpi="600" orientation="portrait" paperSize="9" scale="90" r:id="rId1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yj</cp:lastModifiedBy>
  <cp:lastPrinted>2017-05-27T01:39:13Z</cp:lastPrinted>
  <dcterms:created xsi:type="dcterms:W3CDTF">1996-12-17T01:32:42Z</dcterms:created>
  <dcterms:modified xsi:type="dcterms:W3CDTF">2017-05-27T01:39:45Z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